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<sst xmlns="http://schemas.openxmlformats.org/spreadsheetml/2006/main" count="431" uniqueCount="48">
  <si>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</si>
  <si>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</si>
  <si>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</si>
  <si>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</si>
  <si>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</si>
  <si>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</si>
  <si>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</si>
  <si>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</si>
  <si>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</si>
  <si>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</si>
  <si>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</si>
  <si>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</si>
  <si>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</si>
  <si>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</si>
  <si>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</si>
  <si>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</si>
  <si>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</si>
  <si>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</si>
  <si>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</si>
  <si>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</si>
  <si>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</si>
  <si>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</si>
  <si>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</si>
  <si>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vs</t>
  </si>
  <si>
    <t>14 hs</t>
  </si>
  <si>
    <t>El Carmen</t>
  </si>
  <si>
    <t>M.Moreno B</t>
  </si>
  <si>
    <t>Ayres del Pilar</t>
  </si>
  <si>
    <t>N.Zarate</t>
  </si>
  <si>
    <t>Corta la Bocha</t>
  </si>
  <si>
    <t>M.Moreno A</t>
  </si>
  <si>
    <t>NSL B</t>
  </si>
  <si>
    <t>Ayres Delta</t>
  </si>
  <si>
    <t>Liebres A</t>
  </si>
  <si>
    <t>Liebres B</t>
  </si>
  <si>
    <t>NSL A</t>
  </si>
  <si>
    <t>14,30 hs</t>
  </si>
  <si>
    <t>Domingo 25 de Agosto</t>
  </si>
  <si>
    <t>0 a 0</t>
  </si>
  <si>
    <t>1 a 0</t>
  </si>
  <si>
    <t>0 a 2</t>
  </si>
  <si>
    <t>0 a 3</t>
  </si>
  <si>
    <t>2 a 0</t>
  </si>
  <si>
    <t>0 a 1</t>
  </si>
  <si>
    <t>3 a 1</t>
  </si>
  <si>
    <t>4 a 0</t>
  </si>
  <si>
    <t>1 a 2</t>
  </si>
  <si>
    <t>1 a 1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</si>
</sst>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i/>
      <sz val="16"/>
      <color indexed="63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5" fillId="25" borderId="23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6" borderId="23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9" borderId="25" xfId="0" applyFont="1" applyFill="1" applyBorder="1" applyAlignment="1">
      <alignment horizontal="center" vertical="center"/>
    </xf>
    <xf numFmtId="0" fontId="5" fillId="29" borderId="26" xfId="0" applyFont="1" applyFill="1" applyBorder="1" applyAlignment="1">
      <alignment horizontal="center" vertical="center"/>
    </xf>
    <xf numFmtId="0" fontId="5" fillId="30" borderId="26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center" vertical="center"/>
    </xf>
    <xf numFmtId="0" fontId="5" fillId="31" borderId="27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  <xf numFmtId="0" fontId="38" fillId="36" borderId="26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9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31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25" borderId="2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0" fontId="35" fillId="0" borderId="22" xfId="0" applyFont="1" applyFill="1" applyBorder="1" applyAlignment="1">
      <alignment/>
    </xf>
    <xf numFmtId="0" fontId="7" fillId="25" borderId="24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0" fontId="7" fillId="25" borderId="30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61925"/>
          <a:ext cx="1419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152400</xdr:rowOff>
    </xdr:from>
    <xdr:to>
      <xdr:col>8</xdr:col>
      <xdr:colOff>76200</xdr:colOff>
      <xdr:row>2</xdr:row>
      <xdr:rowOff>19050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52400"/>
          <a:ext cx="2609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2</xdr:row>
      <xdr:rowOff>47625</xdr:rowOff>
    </xdr:from>
    <xdr:to>
      <xdr:col>7</xdr:col>
      <xdr:colOff>581025</xdr:colOff>
      <xdr:row>2</xdr:row>
      <xdr:rowOff>409575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962025"/>
          <a:ext cx="2209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9</xdr:col>
      <xdr:colOff>523875</xdr:colOff>
      <xdr:row>3</xdr:row>
      <xdr:rowOff>552450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476375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PageLayoutView="0" workbookViewId="0" topLeftCell="A7">
      <selection activeCell="F16" sqref="F16"/>
    </sheetView>
  </sheetViews>
  <sheetFormatPr defaultColWidth="11.421875" defaultRowHeight="12.75"/>
  <cols>
    <col min="1" max="1" width="6.00390625" style="28" customWidth="1"/>
    <col min="2" max="2" width="16.140625" style="25" customWidth="1"/>
    <col min="3" max="3" width="7.00390625" style="94" customWidth="1"/>
    <col min="4" max="4" width="15.8515625" style="0" customWidth="1"/>
    <col min="5" max="5" width="16.00390625" style="25" customWidth="1"/>
    <col min="6" max="6" width="7.00390625" style="94" customWidth="1"/>
    <col min="7" max="7" width="16.57421875" style="25" customWidth="1"/>
    <col min="8" max="8" width="13.8515625" style="25" customWidth="1"/>
    <col min="9" max="9" width="8.421875" style="0" customWidth="1"/>
    <col min="10" max="10" width="14.28125" style="25" customWidth="1"/>
  </cols>
  <sheetData>
    <row r="1" spans="4:10" ht="36.75" customHeight="1">
      <c r="D1" s="91"/>
      <c r="E1" s="91"/>
      <c r="F1" s="91"/>
      <c r="G1" s="35"/>
      <c r="H1" s="35"/>
      <c r="I1" s="36"/>
      <c r="J1" s="37" t="s">
        <v>11</v>
      </c>
    </row>
    <row r="2" spans="7:10" ht="35.25" customHeight="1">
      <c r="G2" s="39"/>
      <c r="H2" s="39"/>
      <c r="I2" s="40"/>
      <c r="J2" s="38" t="s">
        <v>10</v>
      </c>
    </row>
    <row r="3" spans="6:10" ht="35.25" customHeight="1">
      <c r="F3" s="95"/>
      <c r="G3" s="39"/>
      <c r="H3" s="39"/>
      <c r="I3" s="40"/>
      <c r="J3" s="41" t="s">
        <v>21</v>
      </c>
    </row>
    <row r="4" spans="2:9" ht="47.25" customHeight="1">
      <c r="B4" s="42" t="s">
        <v>37</v>
      </c>
      <c r="E4" s="43"/>
      <c r="F4" s="95"/>
      <c r="G4" s="39"/>
      <c r="H4" s="39"/>
      <c r="I4" s="40"/>
    </row>
    <row r="5" spans="2:10" ht="18" customHeight="1">
      <c r="B5" s="44" t="s">
        <v>7</v>
      </c>
      <c r="C5" s="96"/>
      <c r="D5" s="45">
        <v>1</v>
      </c>
      <c r="E5" s="44" t="s">
        <v>7</v>
      </c>
      <c r="F5" s="96"/>
      <c r="G5" s="45">
        <v>2</v>
      </c>
      <c r="H5" s="44" t="s">
        <v>7</v>
      </c>
      <c r="I5" s="44"/>
      <c r="J5" s="45">
        <v>3</v>
      </c>
    </row>
    <row r="6" spans="2:10" ht="18" customHeight="1" thickBot="1">
      <c r="B6" s="90" t="s">
        <v>6</v>
      </c>
      <c r="C6" s="90"/>
      <c r="D6" s="90"/>
      <c r="E6" s="90"/>
      <c r="F6" s="90"/>
      <c r="G6" s="90"/>
      <c r="H6" s="90"/>
      <c r="I6" s="90"/>
      <c r="J6" s="90"/>
    </row>
    <row r="7" spans="1:10" ht="37.5" customHeight="1" thickTop="1">
      <c r="A7" s="33" t="s">
        <v>9</v>
      </c>
      <c r="B7" s="58" t="s">
        <v>26</v>
      </c>
      <c r="C7" s="97" t="s">
        <v>40</v>
      </c>
      <c r="D7" s="78" t="s">
        <v>32</v>
      </c>
      <c r="E7" s="61" t="s">
        <v>31</v>
      </c>
      <c r="F7" s="97" t="s">
        <v>39</v>
      </c>
      <c r="G7" s="62" t="s">
        <v>34</v>
      </c>
      <c r="H7" s="47"/>
      <c r="I7" s="48" t="s">
        <v>1</v>
      </c>
      <c r="J7" s="49"/>
    </row>
    <row r="8" spans="1:10" ht="37.5" customHeight="1">
      <c r="A8" s="33" t="s">
        <v>12</v>
      </c>
      <c r="B8" s="60" t="s">
        <v>30</v>
      </c>
      <c r="C8" s="100" t="s">
        <v>43</v>
      </c>
      <c r="D8" s="69" t="s">
        <v>29</v>
      </c>
      <c r="E8" s="67" t="s">
        <v>35</v>
      </c>
      <c r="F8" s="98" t="s">
        <v>42</v>
      </c>
      <c r="G8" s="70" t="s">
        <v>27</v>
      </c>
      <c r="H8" s="50"/>
      <c r="I8" s="51" t="s">
        <v>1</v>
      </c>
      <c r="J8" s="52"/>
    </row>
    <row r="9" spans="1:10" ht="37.5" customHeight="1">
      <c r="A9" s="33" t="s">
        <v>13</v>
      </c>
      <c r="B9" s="73" t="s">
        <v>33</v>
      </c>
      <c r="C9" s="98" t="s">
        <v>46</v>
      </c>
      <c r="D9" s="75" t="s">
        <v>25</v>
      </c>
      <c r="E9" s="77" t="s">
        <v>26</v>
      </c>
      <c r="F9" s="99" t="s">
        <v>40</v>
      </c>
      <c r="G9" s="79" t="s">
        <v>31</v>
      </c>
      <c r="H9" s="50"/>
      <c r="I9" s="51" t="s">
        <v>1</v>
      </c>
      <c r="J9" s="52"/>
    </row>
    <row r="10" spans="1:10" ht="37.5" customHeight="1">
      <c r="A10" s="33" t="s">
        <v>14</v>
      </c>
      <c r="B10" s="72" t="s">
        <v>28</v>
      </c>
      <c r="C10" s="100" t="s">
        <v>39</v>
      </c>
      <c r="D10" s="65" t="s">
        <v>32</v>
      </c>
      <c r="E10" s="60" t="s">
        <v>30</v>
      </c>
      <c r="F10" s="100" t="s">
        <v>40</v>
      </c>
      <c r="G10" s="80" t="s">
        <v>34</v>
      </c>
      <c r="H10" s="50"/>
      <c r="I10" s="51" t="s">
        <v>1</v>
      </c>
      <c r="J10" s="52"/>
    </row>
    <row r="11" spans="1:10" ht="37.5" customHeight="1">
      <c r="A11" s="33" t="s">
        <v>15</v>
      </c>
      <c r="B11" s="68" t="s">
        <v>29</v>
      </c>
      <c r="C11" s="100" t="s">
        <v>39</v>
      </c>
      <c r="D11" s="74" t="s">
        <v>33</v>
      </c>
      <c r="E11" s="76" t="s">
        <v>25</v>
      </c>
      <c r="F11" s="100" t="s">
        <v>44</v>
      </c>
      <c r="G11" s="66" t="s">
        <v>35</v>
      </c>
      <c r="H11" s="50"/>
      <c r="I11" s="51" t="s">
        <v>1</v>
      </c>
      <c r="J11" s="52"/>
    </row>
    <row r="12" spans="1:10" ht="37.5" customHeight="1">
      <c r="A12" s="33" t="s">
        <v>8</v>
      </c>
      <c r="B12" s="72" t="s">
        <v>28</v>
      </c>
      <c r="C12" s="100" t="s">
        <v>38</v>
      </c>
      <c r="D12" s="71" t="s">
        <v>27</v>
      </c>
      <c r="E12" s="63" t="s">
        <v>34</v>
      </c>
      <c r="F12" s="100" t="s">
        <v>39</v>
      </c>
      <c r="G12" s="59" t="s">
        <v>26</v>
      </c>
      <c r="H12" s="50"/>
      <c r="I12" s="55" t="s">
        <v>1</v>
      </c>
      <c r="J12" s="54"/>
    </row>
    <row r="13" spans="1:10" ht="37.5" customHeight="1">
      <c r="A13" s="33" t="s">
        <v>16</v>
      </c>
      <c r="B13" s="76" t="s">
        <v>25</v>
      </c>
      <c r="C13" s="100" t="s">
        <v>45</v>
      </c>
      <c r="D13" s="69" t="s">
        <v>29</v>
      </c>
      <c r="E13" s="60" t="s">
        <v>30</v>
      </c>
      <c r="F13" s="100" t="s">
        <v>43</v>
      </c>
      <c r="G13" s="79" t="s">
        <v>31</v>
      </c>
      <c r="H13" s="50"/>
      <c r="I13" s="51" t="s">
        <v>1</v>
      </c>
      <c r="J13" s="52"/>
    </row>
    <row r="14" spans="1:10" ht="37.5" customHeight="1">
      <c r="A14" s="34" t="s">
        <v>17</v>
      </c>
      <c r="B14" s="81" t="s">
        <v>27</v>
      </c>
      <c r="C14" s="99" t="s">
        <v>42</v>
      </c>
      <c r="D14" s="59" t="s">
        <v>26</v>
      </c>
      <c r="E14" s="63" t="s">
        <v>34</v>
      </c>
      <c r="F14" s="100" t="s">
        <v>38</v>
      </c>
      <c r="G14" s="65" t="s">
        <v>32</v>
      </c>
      <c r="H14" s="50"/>
      <c r="I14" s="53" t="s">
        <v>1</v>
      </c>
      <c r="J14" s="52"/>
    </row>
    <row r="15" spans="1:10" ht="37.5" customHeight="1">
      <c r="A15" s="34" t="s">
        <v>18</v>
      </c>
      <c r="B15" s="72" t="s">
        <v>28</v>
      </c>
      <c r="C15" s="101" t="s">
        <v>40</v>
      </c>
      <c r="D15" s="74" t="s">
        <v>33</v>
      </c>
      <c r="E15" s="68" t="s">
        <v>29</v>
      </c>
      <c r="F15" s="101" t="s">
        <v>43</v>
      </c>
      <c r="G15" s="66" t="s">
        <v>35</v>
      </c>
      <c r="H15" s="50"/>
      <c r="I15" s="53" t="s">
        <v>1</v>
      </c>
      <c r="J15" s="52"/>
    </row>
    <row r="16" spans="1:11" ht="37.5" customHeight="1">
      <c r="A16" s="34" t="s">
        <v>19</v>
      </c>
      <c r="B16" s="50"/>
      <c r="C16" s="99" t="s">
        <v>23</v>
      </c>
      <c r="D16" s="89"/>
      <c r="E16" s="64" t="s">
        <v>32</v>
      </c>
      <c r="F16" s="100" t="s">
        <v>39</v>
      </c>
      <c r="G16" s="79" t="s">
        <v>31</v>
      </c>
      <c r="H16" s="50"/>
      <c r="I16" s="51" t="s">
        <v>1</v>
      </c>
      <c r="J16" s="52"/>
      <c r="K16" s="88"/>
    </row>
    <row r="17" spans="1:10" ht="37.5" customHeight="1">
      <c r="A17" s="46" t="s">
        <v>24</v>
      </c>
      <c r="B17" s="72" t="s">
        <v>28</v>
      </c>
      <c r="C17" s="100" t="s">
        <v>41</v>
      </c>
      <c r="D17" s="75" t="s">
        <v>25</v>
      </c>
      <c r="E17" s="60" t="s">
        <v>30</v>
      </c>
      <c r="F17" s="100" t="s">
        <v>41</v>
      </c>
      <c r="G17" s="85" t="s">
        <v>35</v>
      </c>
      <c r="H17" s="56"/>
      <c r="I17" s="51" t="s">
        <v>1</v>
      </c>
      <c r="J17" s="57"/>
    </row>
    <row r="18" spans="1:10" ht="30" customHeight="1">
      <c r="A18" s="46" t="s">
        <v>36</v>
      </c>
      <c r="B18" s="83"/>
      <c r="C18" s="100" t="s">
        <v>23</v>
      </c>
      <c r="D18" s="84"/>
      <c r="E18" s="87" t="s">
        <v>35</v>
      </c>
      <c r="F18" s="100" t="s">
        <v>47</v>
      </c>
      <c r="G18" s="79" t="s">
        <v>31</v>
      </c>
      <c r="H18" s="83"/>
      <c r="I18" s="82"/>
      <c r="J18" s="86"/>
    </row>
  </sheetData>
  <sheetProtection/>
  <mergeCells count="2">
    <mergeCell ref="B6:J6"/>
    <mergeCell ref="D1:F1"/>
  </mergeCells>
  <printOptions/>
  <pageMargins left="0.1968503937007874" right="0.1968503937007874" top="0.3937007874015748" bottom="0.3937007874015748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76">
      <selection activeCell="W180" sqref="W18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25 de Agosto</v>
      </c>
      <c r="D3" s="1"/>
      <c r="E3" s="1"/>
      <c r="F3" s="7"/>
      <c r="G3" s="15" t="s">
        <v>3</v>
      </c>
      <c r="H3" s="26" t="str">
        <f>Fixture!$B$4</f>
        <v>Domingo 25 de Agosto</v>
      </c>
      <c r="I3" s="7"/>
      <c r="J3" s="15" t="s">
        <v>3</v>
      </c>
      <c r="K3" s="26" t="str">
        <f>Fixture!$B$4</f>
        <v>Domingo 25 de Agosto</v>
      </c>
      <c r="L3" s="1"/>
      <c r="M3" s="1"/>
      <c r="N3" s="7"/>
      <c r="O3" s="15" t="s">
        <v>3</v>
      </c>
      <c r="P3" s="26" t="str">
        <f>Fixture!$B$4</f>
        <v>Domingo 25 de Agosto</v>
      </c>
      <c r="R3" s="7"/>
      <c r="S3" s="15" t="s">
        <v>3</v>
      </c>
      <c r="T3" s="26" t="str">
        <f>Fixture!$B$4</f>
        <v>Domingo 25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 t="e">
        <f>Fixture!#REF!</f>
        <v>#REF!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22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M.Moreno B</v>
      </c>
      <c r="B9" s="1"/>
      <c r="C9" s="8"/>
      <c r="D9" s="1"/>
      <c r="E9" s="1"/>
      <c r="F9" s="23" t="str">
        <f>Fixture!E7</f>
        <v>NSL B</v>
      </c>
      <c r="G9" s="1"/>
      <c r="H9" s="8"/>
      <c r="I9" s="23">
        <f>Fixture!H7</f>
        <v>0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Ayres Delta</v>
      </c>
      <c r="B15" s="1"/>
      <c r="C15" s="8"/>
      <c r="D15" s="1"/>
      <c r="E15" s="1"/>
      <c r="F15" s="23" t="str">
        <f>Fixture!G7</f>
        <v>Liebres B</v>
      </c>
      <c r="G15" s="1"/>
      <c r="H15" s="8"/>
      <c r="I15" s="23">
        <f>Fixture!J7</f>
        <v>0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25 de Agosto</v>
      </c>
      <c r="D22" s="1"/>
      <c r="E22" s="1"/>
      <c r="F22" s="7"/>
      <c r="G22" s="15" t="s">
        <v>3</v>
      </c>
      <c r="H22" s="26" t="str">
        <f>Fixture!$B$4</f>
        <v>Domingo 25 de Agosto</v>
      </c>
      <c r="I22" s="7"/>
      <c r="J22" s="20" t="s">
        <v>3</v>
      </c>
      <c r="K22" s="26" t="str">
        <f>Fixture!$B$4</f>
        <v>Domingo 25 de Agosto</v>
      </c>
      <c r="L22" s="1"/>
      <c r="M22" s="1"/>
      <c r="N22" s="7"/>
      <c r="O22" s="15" t="s">
        <v>3</v>
      </c>
      <c r="P22" s="26" t="str">
        <f>Fixture!$B$4</f>
        <v>Domingo 25 de Agosto</v>
      </c>
      <c r="R22" s="7"/>
      <c r="S22" s="20" t="s">
        <v>3</v>
      </c>
      <c r="T22" s="26" t="str">
        <f>Fixture!$B$4</f>
        <v>Domingo 25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 t="e">
        <f>Fixture!#REF!</f>
        <v>#REF!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M.Moreno A</v>
      </c>
      <c r="B28" s="1"/>
      <c r="C28" s="8"/>
      <c r="D28" s="1"/>
      <c r="E28" s="1"/>
      <c r="F28" s="23" t="str">
        <f>Fixture!E8</f>
        <v>NSL A</v>
      </c>
      <c r="G28" s="1"/>
      <c r="H28" s="8"/>
      <c r="I28" s="23">
        <f>Fixture!H8</f>
        <v>0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Corta la Bocha</v>
      </c>
      <c r="B34" s="1"/>
      <c r="C34" s="8"/>
      <c r="D34" s="1"/>
      <c r="E34" s="1"/>
      <c r="F34" s="23" t="str">
        <f>Fixture!G8</f>
        <v>Ayres del Pilar</v>
      </c>
      <c r="G34" s="1"/>
      <c r="H34" s="8"/>
      <c r="I34" s="23">
        <f>Fixture!J8</f>
        <v>0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25 de Agosto</v>
      </c>
      <c r="D41" s="1"/>
      <c r="E41" s="1"/>
      <c r="F41" s="7"/>
      <c r="G41" s="15" t="s">
        <v>3</v>
      </c>
      <c r="H41" s="26" t="str">
        <f>Fixture!$B$4</f>
        <v>Domingo 25 de Agosto</v>
      </c>
      <c r="I41" s="7"/>
      <c r="J41" s="15" t="s">
        <v>3</v>
      </c>
      <c r="K41" s="26" t="str">
        <f>Fixture!$B$4</f>
        <v>Domingo 25 de Agosto</v>
      </c>
      <c r="L41" s="1"/>
      <c r="M41" s="1"/>
      <c r="N41" s="7"/>
      <c r="O41" s="15" t="s">
        <v>3</v>
      </c>
      <c r="P41" s="26" t="str">
        <f>Fixture!$B$4</f>
        <v>Domingo 25 de Agosto</v>
      </c>
      <c r="R41" s="7"/>
      <c r="S41" s="15" t="s">
        <v>3</v>
      </c>
      <c r="T41" s="26" t="str">
        <f>Fixture!$B$4</f>
        <v>Domingo 25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 t="e">
        <f>Fixture!#REF!</f>
        <v>#REF!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Liebres A</v>
      </c>
      <c r="B47" s="1"/>
      <c r="C47" s="8"/>
      <c r="D47" s="1"/>
      <c r="E47" s="1"/>
      <c r="F47" s="23" t="str">
        <f>Fixture!E$9</f>
        <v>M.Moreno B</v>
      </c>
      <c r="G47" s="1"/>
      <c r="H47" s="8"/>
      <c r="I47" s="23">
        <f>Fixture!H$9</f>
        <v>0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El Carmen</v>
      </c>
      <c r="B53" s="1"/>
      <c r="C53" s="8"/>
      <c r="D53" s="1"/>
      <c r="E53" s="1"/>
      <c r="F53" s="23" t="str">
        <f>Fixture!G$9</f>
        <v>NSL B</v>
      </c>
      <c r="G53" s="1"/>
      <c r="H53" s="8"/>
      <c r="I53" s="23">
        <f>Fixture!J$9</f>
        <v>0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25 de Agosto</v>
      </c>
      <c r="D61" s="1"/>
      <c r="E61" s="1"/>
      <c r="F61" s="7"/>
      <c r="G61" s="15" t="s">
        <v>3</v>
      </c>
      <c r="H61" s="26" t="str">
        <f>Fixture!$B$4</f>
        <v>Domingo 25 de Agosto</v>
      </c>
      <c r="I61" s="7"/>
      <c r="J61" s="15" t="s">
        <v>3</v>
      </c>
      <c r="K61" s="26" t="str">
        <f>Fixture!$B$4</f>
        <v>Domingo 25 de Agosto</v>
      </c>
      <c r="L61" s="1"/>
      <c r="M61" s="1"/>
      <c r="N61" s="7"/>
      <c r="O61" s="15" t="s">
        <v>3</v>
      </c>
      <c r="P61" s="26" t="str">
        <f>Fixture!$B$4</f>
        <v>Domingo 25 de Agosto</v>
      </c>
      <c r="R61" s="7"/>
      <c r="S61" s="15" t="s">
        <v>3</v>
      </c>
      <c r="T61" s="26" t="str">
        <f>Fixture!$B$4</f>
        <v>Domingo 25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 t="e">
        <f>Fixture!#REF!</f>
        <v>#REF!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N.Zarate</v>
      </c>
      <c r="B67" s="1"/>
      <c r="C67" s="8"/>
      <c r="D67" s="1"/>
      <c r="E67" s="1"/>
      <c r="F67" s="23" t="str">
        <f>Fixture!E10</f>
        <v>M.Moreno A</v>
      </c>
      <c r="G67" s="1"/>
      <c r="H67" s="8"/>
      <c r="I67" s="23">
        <f>Fixture!H10</f>
        <v>0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Ayres Delta</v>
      </c>
      <c r="B73" s="1"/>
      <c r="C73" s="8"/>
      <c r="D73" s="1"/>
      <c r="E73" s="1"/>
      <c r="F73" s="23" t="str">
        <f>Fixture!G10</f>
        <v>Liebres B</v>
      </c>
      <c r="G73" s="1"/>
      <c r="H73" s="8"/>
      <c r="I73" s="23">
        <f>Fixture!J10</f>
        <v>0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25 de Agosto</v>
      </c>
      <c r="D80" s="1"/>
      <c r="E80" s="1"/>
      <c r="F80" s="7"/>
      <c r="G80" s="15" t="s">
        <v>3</v>
      </c>
      <c r="H80" s="26" t="str">
        <f>Fixture!$B$4</f>
        <v>Domingo 25 de Agosto</v>
      </c>
      <c r="I80" s="7"/>
      <c r="J80" s="15" t="s">
        <v>3</v>
      </c>
      <c r="K80" s="26" t="str">
        <f>Fixture!$B$4</f>
        <v>Domingo 25 de Agosto</v>
      </c>
      <c r="L80" s="1"/>
      <c r="M80" s="1"/>
      <c r="N80" s="7"/>
      <c r="O80" s="15" t="s">
        <v>3</v>
      </c>
      <c r="P80" s="26" t="str">
        <f>Fixture!$B$4</f>
        <v>Domingo 25 de Agosto</v>
      </c>
      <c r="Q80" s="1"/>
      <c r="R80" s="7"/>
      <c r="S80" s="20" t="s">
        <v>3</v>
      </c>
      <c r="T80" s="26" t="str">
        <f>Fixture!$B$4</f>
        <v>Domingo 25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 t="e">
        <f>Fixture!#REF!</f>
        <v>#REF!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Corta la Bocha</v>
      </c>
      <c r="B86" s="1"/>
      <c r="C86" s="8"/>
      <c r="D86" s="1"/>
      <c r="E86" s="1"/>
      <c r="F86" s="23" t="str">
        <f>Fixture!E11</f>
        <v>El Carmen</v>
      </c>
      <c r="G86" s="1"/>
      <c r="H86" s="8"/>
      <c r="I86" s="23">
        <f>Fixture!H11</f>
        <v>0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Liebres A</v>
      </c>
      <c r="B92" s="1"/>
      <c r="C92" s="8"/>
      <c r="D92" s="1"/>
      <c r="E92" s="1"/>
      <c r="F92" s="23" t="str">
        <f>Fixture!G11</f>
        <v>NSL A</v>
      </c>
      <c r="G92" s="1"/>
      <c r="H92" s="8"/>
      <c r="I92" s="23">
        <f>Fixture!J11</f>
        <v>0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25 de Agosto</v>
      </c>
      <c r="D99" s="1"/>
      <c r="E99" s="1"/>
      <c r="F99" s="7"/>
      <c r="G99" s="15" t="s">
        <v>3</v>
      </c>
      <c r="H99" s="26" t="str">
        <f>Fixture!$B$4</f>
        <v>Domingo 25 de Agosto</v>
      </c>
      <c r="I99" s="7"/>
      <c r="J99" s="15" t="s">
        <v>3</v>
      </c>
      <c r="K99" s="26" t="str">
        <f>Fixture!$B$4</f>
        <v>Domingo 25 de Agosto</v>
      </c>
      <c r="L99" s="1"/>
      <c r="M99" s="1"/>
      <c r="N99" s="7"/>
      <c r="O99" s="15" t="s">
        <v>3</v>
      </c>
      <c r="P99" s="26" t="str">
        <f>Fixture!$B$4</f>
        <v>Domingo 25 de Agosto</v>
      </c>
      <c r="Q99" s="1"/>
      <c r="R99" s="7"/>
      <c r="S99" s="15" t="s">
        <v>3</v>
      </c>
      <c r="T99" s="26" t="str">
        <f>Fixture!$B$4</f>
        <v>Domingo 25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 t="e">
        <f>Fixture!#REF!</f>
        <v>#REF!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N.Zarate</v>
      </c>
      <c r="B105" s="1"/>
      <c r="C105" s="8"/>
      <c r="D105" s="1"/>
      <c r="E105" s="1"/>
      <c r="F105" s="23" t="str">
        <f>Fixture!E12</f>
        <v>Liebres B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Ayres del Pilar</v>
      </c>
      <c r="B111" s="1"/>
      <c r="C111" s="8"/>
      <c r="D111" s="1"/>
      <c r="E111" s="1"/>
      <c r="F111" s="23" t="str">
        <f>Fixture!G12</f>
        <v>M.Moreno B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25 de Agosto</v>
      </c>
      <c r="D117" s="1"/>
      <c r="E117" s="1"/>
      <c r="F117" s="7"/>
      <c r="G117" s="15" t="s">
        <v>3</v>
      </c>
      <c r="H117" s="26" t="str">
        <f>Fixture!$B$4</f>
        <v>Domingo 25 de Agosto</v>
      </c>
      <c r="I117" s="7"/>
      <c r="J117" s="15" t="s">
        <v>3</v>
      </c>
      <c r="K117" s="26" t="str">
        <f>Fixture!$B$4</f>
        <v>Domingo 25 de Agosto</v>
      </c>
      <c r="L117" s="1"/>
      <c r="M117" s="1"/>
      <c r="N117" s="7"/>
      <c r="O117" s="15" t="s">
        <v>3</v>
      </c>
      <c r="P117" s="26" t="str">
        <f>Fixture!$B$4</f>
        <v>Domingo 25 de Agosto</v>
      </c>
      <c r="Q117" s="1"/>
      <c r="R117" s="7"/>
      <c r="S117" s="15" t="s">
        <v>3</v>
      </c>
      <c r="T117" s="26" t="str">
        <f>Fixture!$B$4</f>
        <v>Domingo 25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 t="e">
        <f>Fixture!#REF!</f>
        <v>#REF!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El Carmen</v>
      </c>
      <c r="B123" s="1"/>
      <c r="C123" s="8"/>
      <c r="D123" s="1"/>
      <c r="E123" s="1"/>
      <c r="F123" s="23" t="str">
        <f>Fixture!E13</f>
        <v>M.Moreno A</v>
      </c>
      <c r="G123" s="1"/>
      <c r="H123" s="8"/>
      <c r="I123" s="23">
        <f>Fixture!H13</f>
        <v>0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Corta la Bocha</v>
      </c>
      <c r="B129" s="1"/>
      <c r="C129" s="8"/>
      <c r="D129" s="1"/>
      <c r="E129" s="1"/>
      <c r="F129" s="23" t="str">
        <f>Fixture!G13</f>
        <v>NSL B</v>
      </c>
      <c r="G129" s="1"/>
      <c r="H129" s="8"/>
      <c r="I129" s="23">
        <f>Fixture!J13</f>
        <v>0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25 de Agosto</v>
      </c>
      <c r="D135" s="1"/>
      <c r="E135" s="1"/>
      <c r="F135" s="7"/>
      <c r="G135" s="15" t="s">
        <v>3</v>
      </c>
      <c r="H135" s="26" t="str">
        <f>Fixture!$B$4</f>
        <v>Domingo 25 de Agosto</v>
      </c>
      <c r="I135" s="7"/>
      <c r="J135" s="15" t="s">
        <v>3</v>
      </c>
      <c r="K135" s="26" t="str">
        <f>Fixture!$B$4</f>
        <v>Domingo 25 de Agosto</v>
      </c>
      <c r="L135" s="1"/>
      <c r="M135" s="1"/>
      <c r="N135" s="7"/>
      <c r="O135" s="15" t="s">
        <v>3</v>
      </c>
      <c r="P135" s="26" t="str">
        <f>Fixture!$B$4</f>
        <v>Domingo 25 de Agosto</v>
      </c>
      <c r="Q135" s="1"/>
      <c r="R135" s="7"/>
      <c r="S135" s="15" t="s">
        <v>3</v>
      </c>
      <c r="T135" s="26" t="str">
        <f>Fixture!$B$4</f>
        <v>Domingo 25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 t="e">
        <f>Fixture!#REF!</f>
        <v>#REF!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Ayres del Pilar</v>
      </c>
      <c r="B141" s="1"/>
      <c r="C141" s="8"/>
      <c r="D141" s="1"/>
      <c r="E141" s="1"/>
      <c r="F141" s="23" t="str">
        <f>Fixture!E14</f>
        <v>Liebres B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M.Moreno B</v>
      </c>
      <c r="B147" s="1"/>
      <c r="C147" s="8"/>
      <c r="D147" s="1"/>
      <c r="E147" s="1"/>
      <c r="F147" s="23" t="str">
        <f>Fixture!G14</f>
        <v>Ayres Delta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25 de Agosto</v>
      </c>
      <c r="D153" s="1"/>
      <c r="E153" s="1"/>
      <c r="F153" s="7"/>
      <c r="G153" s="15" t="s">
        <v>3</v>
      </c>
      <c r="H153" s="26" t="str">
        <f>Fixture!$B$4</f>
        <v>Domingo 25 de Agosto</v>
      </c>
      <c r="I153" s="7"/>
      <c r="J153" s="15" t="s">
        <v>3</v>
      </c>
      <c r="K153" s="26" t="str">
        <f>Fixture!$B$4</f>
        <v>Domingo 25 de Agosto</v>
      </c>
      <c r="L153" s="1"/>
      <c r="M153" s="1"/>
      <c r="N153" s="7"/>
      <c r="O153" s="15" t="s">
        <v>3</v>
      </c>
      <c r="P153" s="26" t="str">
        <f>Fixture!$B$4</f>
        <v>Domingo 25 de Agosto</v>
      </c>
      <c r="Q153" s="1"/>
      <c r="R153" s="7"/>
      <c r="S153" s="15" t="s">
        <v>3</v>
      </c>
      <c r="T153" s="26" t="str">
        <f>Fixture!$B$4</f>
        <v>Domingo 25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 t="e">
        <f>Fixture!#REF!</f>
        <v>#REF!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N.Zarate</v>
      </c>
      <c r="B159" s="1"/>
      <c r="C159" s="8"/>
      <c r="D159" s="1"/>
      <c r="E159" s="1"/>
      <c r="F159" s="23" t="str">
        <f>Fixture!E15</f>
        <v>Corta la Bocha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Liebres A</v>
      </c>
      <c r="B165" s="1"/>
      <c r="C165" s="8"/>
      <c r="D165" s="1"/>
      <c r="E165" s="1"/>
      <c r="F165" s="23" t="str">
        <f>Fixture!G15</f>
        <v>NSL A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25 de Agosto</v>
      </c>
      <c r="D173" s="1"/>
      <c r="E173" s="1"/>
      <c r="F173" s="7"/>
      <c r="G173" s="15" t="s">
        <v>3</v>
      </c>
      <c r="H173" s="26" t="str">
        <f>Fixture!$B$4</f>
        <v>Domingo 25 de Agosto</v>
      </c>
      <c r="I173" s="7"/>
      <c r="J173" s="15" t="s">
        <v>3</v>
      </c>
      <c r="K173" s="26" t="str">
        <f>Fixture!$B$4</f>
        <v>Domingo 25 de Agosto</v>
      </c>
      <c r="L173" s="1"/>
      <c r="M173" s="1"/>
      <c r="N173" s="7"/>
      <c r="O173" s="15" t="s">
        <v>3</v>
      </c>
      <c r="P173" s="26" t="str">
        <f>Fixture!$B$4</f>
        <v>Domingo 25 de Agosto</v>
      </c>
      <c r="R173" s="7"/>
      <c r="S173" s="15" t="s">
        <v>3</v>
      </c>
      <c r="T173" s="26" t="str">
        <f>Fixture!$B$4</f>
        <v>Domingo 25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 t="e">
        <f>Fixture!#REF!</f>
        <v>#REF!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 t="str">
        <f>Fixture!E16</f>
        <v>Ayres Delta</v>
      </c>
      <c r="G179" s="1"/>
      <c r="H179" s="8"/>
      <c r="I179" s="23">
        <f>Fixture!H16</f>
        <v>0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 t="str">
        <f>Fixture!G16</f>
        <v>NSL B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25 de Agosto</v>
      </c>
      <c r="D192" s="1"/>
      <c r="E192" s="1"/>
      <c r="F192" s="7"/>
      <c r="G192" s="15" t="s">
        <v>3</v>
      </c>
      <c r="H192" s="26" t="str">
        <f>Fixture!$B$4</f>
        <v>Domingo 25 de Agosto</v>
      </c>
      <c r="I192" s="7"/>
      <c r="J192" s="20" t="s">
        <v>3</v>
      </c>
      <c r="K192" s="26" t="str">
        <f>Fixture!$B$4</f>
        <v>Domingo 25 de Agosto</v>
      </c>
      <c r="L192" s="1"/>
      <c r="M192" s="1"/>
      <c r="N192" s="7"/>
      <c r="O192" s="15" t="s">
        <v>3</v>
      </c>
      <c r="P192" s="26" t="str">
        <f>Fixture!$B$4</f>
        <v>Domingo 25 de Agosto</v>
      </c>
      <c r="R192" s="7"/>
      <c r="S192" s="20" t="s">
        <v>3</v>
      </c>
      <c r="T192" s="26" t="str">
        <f>Fixture!$B$4</f>
        <v>Domingo 25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 t="e">
        <f>Fixture!#REF!</f>
        <v>#REF!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2" t="s">
        <v>1</v>
      </c>
      <c r="B201" s="93"/>
      <c r="C201" s="8"/>
      <c r="D201" s="1"/>
      <c r="E201" s="1"/>
      <c r="F201" s="92" t="s">
        <v>1</v>
      </c>
      <c r="G201" s="93"/>
      <c r="H201" s="8"/>
      <c r="I201" s="92" t="s">
        <v>1</v>
      </c>
      <c r="J201" s="93"/>
      <c r="K201" s="8"/>
      <c r="L201" s="1"/>
      <c r="M201" s="1"/>
      <c r="N201" s="92" t="s">
        <v>1</v>
      </c>
      <c r="O201" s="93"/>
      <c r="P201" s="8"/>
      <c r="R201" s="92" t="s">
        <v>1</v>
      </c>
      <c r="S201" s="9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pc</cp:lastModifiedBy>
  <cp:lastPrinted>2019-07-13T02:34:06Z</cp:lastPrinted>
  <dcterms:created xsi:type="dcterms:W3CDTF">2004-05-13T12:19:46Z</dcterms:created>
  <dcterms:modified xsi:type="dcterms:W3CDTF">2019-08-25T22:57:19Z</dcterms:modified>
  <cp:category/>
  <cp:version/>
  <cp:contentType/>
  <cp:contentStatus/>
</cp:coreProperties>
</file>